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2" activeTab="0"/>
  </bookViews>
  <sheets>
    <sheet name="IJCNN Publicity" sheetId="1" r:id="rId1"/>
    <sheet name="Sheet2" sheetId="2" r:id="rId2"/>
  </sheets>
  <definedNames>
    <definedName name="_xlnm.Print_Area" localSheetId="0">'IJCNN Publicity'!$C$5:$H$109</definedName>
    <definedName name="_xlnm.Print_Titles" localSheetId="0">'IJCNN Publicity'!$1:$4</definedName>
    <definedName name="_xlnm._FilterDatabase" localSheetId="0" hidden="1">'IJCNN Publicity'!$B$4:$B$109</definedName>
  </definedNames>
  <calcPr fullCalcOnLoad="1" iterate="1" iterateCount="3" iterateDelta="1"/>
</workbook>
</file>

<file path=xl/sharedStrings.xml><?xml version="1.0" encoding="utf-8"?>
<sst xmlns="http://schemas.openxmlformats.org/spreadsheetml/2006/main" count="163" uniqueCount="121">
  <si>
    <t>IJCNN 2015 Killarney -  Publicity Actions checklist</t>
  </si>
  <si>
    <t>Start Date</t>
  </si>
  <si>
    <t>Completion Date</t>
  </si>
  <si>
    <t>sel</t>
  </si>
  <si>
    <t>Target</t>
  </si>
  <si>
    <t>Actual</t>
  </si>
  <si>
    <t xml:space="preserve">Current actions : </t>
  </si>
  <si>
    <t>10Apr2014</t>
  </si>
  <si>
    <t>01May2014</t>
  </si>
  <si>
    <t>11May2014, ongoing</t>
  </si>
  <si>
    <r>
      <t>High quality version of flyer</t>
    </r>
    <r>
      <rPr>
        <sz val="10"/>
        <rFont val="Arial"/>
        <family val="2"/>
      </rPr>
      <t xml:space="preserve"> - for journal magazines (4 updated versions over course of campaign - Apr, Jun, Aug, Oct).  Find out from Marianne Van Wagner. Executive Coordinator. INNS. Society Offices who the contact is and how to work with this.</t>
    </r>
  </si>
  <si>
    <r>
      <t>Flyer distribution</t>
    </r>
    <r>
      <rPr>
        <sz val="10"/>
        <rFont val="Arial"/>
        <family val="2"/>
      </rPr>
      <t xml:space="preserve"> : </t>
    </r>
  </si>
  <si>
    <t>10May2014</t>
  </si>
  <si>
    <t>17Apr2014</t>
  </si>
  <si>
    <t>ongoing</t>
  </si>
  <si>
    <t>make a list of target conferences at which INNS-BOG members and others can be designated to provide a stack of  flyers</t>
  </si>
  <si>
    <r>
      <t xml:space="preserve">Update IJCNN mass email list </t>
    </r>
    <r>
      <rPr>
        <sz val="10"/>
        <rFont val="Arial"/>
        <family val="2"/>
      </rPr>
      <t>:  Howell's list, used with INNS &amp; IEEE-CIS permission and awareness (President's are informed for each conference).   An update is critical as my list is getting old, and I did NOT get update from Cholewo last year</t>
    </r>
  </si>
  <si>
    <t>22Apr2014</t>
  </si>
  <si>
    <t>17May2014</t>
  </si>
  <si>
    <t>29Apr2014</t>
  </si>
  <si>
    <t xml:space="preserve">IEEE-CIS list for IJCNN authors (Thomascz Cholewo) - request full list of submitting authors </t>
  </si>
  <si>
    <t>29Apr, 01May2014</t>
  </si>
  <si>
    <t>INNS membership list</t>
  </si>
  <si>
    <r>
      <t xml:space="preserve">IJCNN mass email sendouts </t>
    </r>
    <r>
      <rPr>
        <sz val="10"/>
        <rFont val="Arial"/>
        <family val="2"/>
      </rPr>
      <t>:   (needs editing and approval from De-shuang Huang and others)</t>
    </r>
  </si>
  <si>
    <t>19May2014</t>
  </si>
  <si>
    <t>Initial mass email before students and profs start disappearing for summer</t>
  </si>
  <si>
    <r>
      <t>Journal Adverts</t>
    </r>
    <r>
      <rPr>
        <sz val="10"/>
        <rFont val="Arial"/>
        <family val="2"/>
      </rPr>
      <t xml:space="preserve"> (two months lead time to submit for publication!)</t>
    </r>
  </si>
  <si>
    <t>14Apr2014</t>
  </si>
  <si>
    <t>12May2014</t>
  </si>
  <si>
    <t>right now the key thing is to contact journals to find the right contact and requirements, let them know this is coming!</t>
  </si>
  <si>
    <t xml:space="preserve">Later actions : </t>
  </si>
  <si>
    <r>
      <t xml:space="preserve">Update IJCNN mass email list </t>
    </r>
    <r>
      <rPr>
        <sz val="10"/>
        <rFont val="Arial"/>
        <family val="2"/>
      </rPr>
      <t>:  Howell's list, used with INNS &amp; IEEE-CIS permission and awareness.   An update is critical as my list is getting old, and I did NOT get update from Cholewo last year</t>
    </r>
  </si>
  <si>
    <t>see above</t>
  </si>
  <si>
    <t>02Jun2014</t>
  </si>
  <si>
    <t>24Aug2014</t>
  </si>
  <si>
    <t>search for other, available lists - from emails, websites, etc</t>
  </si>
  <si>
    <t>27Sep2014</t>
  </si>
  <si>
    <t>do any INNS-BOG members have lists that they can share?</t>
  </si>
  <si>
    <r>
      <t xml:space="preserve">IJCNN mass email sendouts </t>
    </r>
    <r>
      <rPr>
        <sz val="10"/>
        <rFont val="Arial"/>
        <family val="2"/>
      </rPr>
      <t xml:space="preserve">:  </t>
    </r>
  </si>
  <si>
    <t>21Apr2014</t>
  </si>
  <si>
    <t>18Aug2014</t>
  </si>
  <si>
    <t xml:space="preserve">End of summer before everyone submerged in starting new semester </t>
  </si>
  <si>
    <t>22Sep2014</t>
  </si>
  <si>
    <t>monthly reminder</t>
  </si>
  <si>
    <t>20Oct2014</t>
  </si>
  <si>
    <t>24Nov2014</t>
  </si>
  <si>
    <t>08Dec2014</t>
  </si>
  <si>
    <t>two notices in month of official deadline</t>
  </si>
  <si>
    <t>22Dec2014</t>
  </si>
  <si>
    <t>two notices in month of official deadline - probably with deadline extension announcement</t>
  </si>
  <si>
    <t>12Jan2015</t>
  </si>
  <si>
    <t>Just before extended, final deadline for paper submissions</t>
  </si>
  <si>
    <r>
      <t>High quality version of flyer</t>
    </r>
    <r>
      <rPr>
        <sz val="10"/>
        <rFont val="Arial"/>
        <family val="2"/>
      </rPr>
      <t xml:space="preserve"> - for journal magazines (4 updated versions over course of campaign - Apr, Jun, Aug, Oct)</t>
    </r>
  </si>
  <si>
    <t>Needs key dates : deadlines (examples adapted from WCCI2014 Beijing below)</t>
  </si>
  <si>
    <t xml:space="preserve">November 15, 2014  Special session proposals </t>
  </si>
  <si>
    <t>November 15, 2014  Competition proposals</t>
  </si>
  <si>
    <t>December 20, 2014  Tutorial proposals deadline</t>
  </si>
  <si>
    <t>December 20, 2014  Paper submission deadline</t>
  </si>
  <si>
    <t>March 15, 2015  Paper acceptance notification</t>
  </si>
  <si>
    <t>April 15, 2015  Final paper submission deadline</t>
  </si>
  <si>
    <r>
      <t>IJCNN2015 Publicity Committee</t>
    </r>
    <r>
      <rPr>
        <sz val="10"/>
        <rFont val="Arial"/>
        <family val="2"/>
      </rPr>
      <t xml:space="preserve"> - find out from De-shuang who other members might be.  </t>
    </r>
  </si>
  <si>
    <t>regional promotion, maybe in languages of target audience?</t>
  </si>
  <si>
    <t>social media challenge for publicity - who has ideas here?</t>
  </si>
  <si>
    <t>05May2014</t>
  </si>
  <si>
    <r>
      <t>IJCNN2015 Organizing Committee</t>
    </r>
    <r>
      <rPr>
        <sz val="10"/>
        <rFont val="Arial"/>
        <family val="2"/>
      </rPr>
      <t xml:space="preserve"> - email reminder or them to : </t>
    </r>
  </si>
  <si>
    <t>23Jun2014</t>
  </si>
  <si>
    <t xml:space="preserve">print out &amp; bring the flyer to any conferences they are attending </t>
  </si>
  <si>
    <t>15Sep2014</t>
  </si>
  <si>
    <t>make a list of target conferences, and find volunteers to make sure material gets there</t>
  </si>
  <si>
    <r>
      <t>IJCNN 2015 website pages</t>
    </r>
    <r>
      <rPr>
        <sz val="10"/>
        <rFont val="Arial"/>
        <family val="2"/>
      </rPr>
      <t xml:space="preserve"> - draft content for some of these as related to publicity </t>
    </r>
  </si>
  <si>
    <r>
      <t>Newsgroups, frequency</t>
    </r>
    <r>
      <rPr>
        <sz val="10"/>
        <rFont val="Arial"/>
        <family val="2"/>
      </rPr>
      <t xml:space="preserve"> -  initially once every two months (eg mid April, June, early August), start-of-each-month starting in September, every 2 weeks starting in mid-November: </t>
    </r>
  </si>
  <si>
    <t>Connectionists (I can't get this to work! They ignore my postings)</t>
  </si>
  <si>
    <t>nabble neuroscience</t>
  </si>
  <si>
    <t>Cogsci</t>
  </si>
  <si>
    <t>CESUN (no very active!)</t>
  </si>
  <si>
    <t>Comp.ai.neural-nets (I no longer get this as of last Dec2011 &amp; have to check if it's still active &amp; changed access)</t>
  </si>
  <si>
    <r>
      <t>IEEE-CIS</t>
    </r>
    <r>
      <rPr>
        <sz val="10"/>
        <rFont val="Arial"/>
        <family val="2"/>
      </rPr>
      <t xml:space="preserve"> - the new social media  (Facebook, Linked-in, maybe Twitter if the occasion arises...) </t>
    </r>
  </si>
  <si>
    <t xml:space="preserve">confirmed : </t>
  </si>
  <si>
    <t>Jul2014 issue</t>
  </si>
  <si>
    <r>
      <t xml:space="preserve">Neural Networks  -  </t>
    </r>
    <r>
      <rPr>
        <sz val="10"/>
        <rFont val="Arial"/>
        <family val="2"/>
      </rPr>
      <t>will include the announcement in each issue until the IJCNN 2015 deadline for submission.  (BigData and IJCNN)</t>
    </r>
  </si>
  <si>
    <r>
      <t>Transactions on Neural Networks and Learning Systems</t>
    </r>
    <r>
      <rPr>
        <sz val="10"/>
        <rFont val="Arial"/>
        <family val="2"/>
      </rPr>
      <t xml:space="preserve"> -  again, will include the announcement in each issue until the IJCNN 2015 deadline for submission.  (BigData and IJCNN)</t>
    </r>
  </si>
  <si>
    <t>01Jun2014</t>
  </si>
  <si>
    <t>Oct2014</t>
  </si>
  <si>
    <r>
      <t>IEEE-CIS Computational Intelligence</t>
    </r>
    <r>
      <rPr>
        <sz val="10"/>
        <rFont val="Arial"/>
        <family val="2"/>
      </rPr>
      <t xml:space="preserve"> - (was Kay Chen Tan)  for 2013 they promised a one-page advert in the November issue </t>
    </r>
  </si>
  <si>
    <r>
      <t xml:space="preserve">INNS Magazine </t>
    </r>
    <r>
      <rPr>
        <sz val="10"/>
        <rFont val="Arial"/>
        <family val="2"/>
      </rPr>
      <t xml:space="preserve">- (was Soo-Young Lee) -try to get in every issue until Jan2015 </t>
    </r>
  </si>
  <si>
    <r>
      <t>Evolving Systems journal</t>
    </r>
    <r>
      <rPr>
        <sz val="10"/>
        <rFont val="Arial"/>
        <family val="2"/>
      </rPr>
      <t xml:space="preserve"> - Plamen Angelov confirmed 22Sep2014 - two issues by Jan2015 (BigData and IJCNN)</t>
    </r>
  </si>
  <si>
    <r>
      <t>Neural Computing &amp; Applications</t>
    </r>
    <r>
      <rPr>
        <sz val="10"/>
        <rFont val="Arial"/>
        <family val="2"/>
      </rPr>
      <t xml:space="preserve"> - John MacIntyre confirmed, ?one or two issues? by Jan2015 (BigData and IJCNN)</t>
    </r>
  </si>
  <si>
    <t>Oct 2014</t>
  </si>
  <si>
    <r>
      <t>Society/Magazine/Website Event &amp; Conference Calendars</t>
    </r>
    <r>
      <rPr>
        <sz val="10"/>
        <rFont val="Arial"/>
        <family val="2"/>
      </rPr>
      <t xml:space="preserve"> -  The idea to ensure that IJCNN2015 is widely posted.  (INNS - NN &amp; newsletter, IEEE-TNNLS &amp; Computational Intelligence magazine), and others </t>
    </r>
  </si>
  <si>
    <t>find INNS-BOG volunteers to make sure material gets there.  At same time, get suggestions for other target conferences</t>
  </si>
  <si>
    <t>INNS member email - ?name? emailed INNS members.  Should do again periodically in fall...</t>
  </si>
  <si>
    <r>
      <t xml:space="preserve">Will we be doing ? :  </t>
    </r>
    <r>
      <rPr>
        <b/>
        <sz val="12"/>
        <rFont val="Arial"/>
        <family val="2"/>
      </rPr>
      <t xml:space="preserve"> (requires $ and special preparations)</t>
    </r>
  </si>
  <si>
    <t xml:space="preserve">My understanding is that budgets argue against : </t>
  </si>
  <si>
    <t>Conference booths - we decided against WCCI Brisbane, although supposedly our flyer was in the conference bag of attendees</t>
  </si>
  <si>
    <t xml:space="preserve">Purchase ad space in journals or magazines </t>
  </si>
  <si>
    <t>It's worth listing these just in case we want to reconsider for future events.</t>
  </si>
  <si>
    <t xml:space="preserve">Website : </t>
  </si>
  <si>
    <t>Completed Items</t>
  </si>
  <si>
    <t xml:space="preserve">30Apr2014
Deshuang </t>
  </si>
  <si>
    <r>
      <t>WCCI program packages as distributed in Beijing</t>
    </r>
    <r>
      <rPr>
        <sz val="10"/>
        <rFont val="Arial"/>
        <family val="2"/>
      </rPr>
      <t xml:space="preserve"> - IJCNN2015 flyer printed as part of the actual Technical Program that lists all of the papers - which they are probably finalising tomorrow or soon thereafter.</t>
    </r>
  </si>
  <si>
    <t>x</t>
  </si>
  <si>
    <t>End of list</t>
  </si>
  <si>
    <t>flyer16.zip from Yoonsuck Choe</t>
  </si>
  <si>
    <t>width</t>
  </si>
  <si>
    <t>height</t>
  </si>
  <si>
    <t>pixels</t>
  </si>
  <si>
    <t>cm</t>
  </si>
  <si>
    <t>dpi</t>
  </si>
  <si>
    <t>kbytes</t>
  </si>
  <si>
    <t>area (cm^2)</t>
  </si>
  <si>
    <t>kbytes/area</t>
  </si>
  <si>
    <t xml:space="preserve">Ireland photo </t>
  </si>
  <si>
    <t>cc-aerial-full-rt3-crop.jpg</t>
  </si>
  <si>
    <t>INNS logo</t>
  </si>
  <si>
    <t>inns-vector3.pdf</t>
  </si>
  <si>
    <t>IEE-CIS logo</t>
  </si>
  <si>
    <t>ieeecis-vector.pdf</t>
  </si>
  <si>
    <t>“IJCNN” lace-letter</t>
  </si>
  <si>
    <t>ijcnnk.pdf</t>
  </si>
  <si>
    <t xml:space="preserve">vector images should be OK for resolution? </t>
  </si>
  <si>
    <t>“IJCNN” lace-letter may be an issue?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</si>
</sst>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YYYY/MM/DD"/>
    <numFmt numFmtId="166" formatCode="0"/>
    <numFmt numFmtId="167" formatCode="0.0"/>
  </numFmts>
  <fonts count="7">
    <font>
      <sz val="10"/>
      <name val="Arial"/>
      <family val="2"/>
    </font>
    <font>
      <b/>
      <sz val="10"/>
      <name val="Arial"/>
      <family val="2"/>
    </font>
    <font>
      <b/>
      <i/>
      <u val="single"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1">
    <xf numFmtId="164" fontId="0" fillId="0" borderId="0" xfId="0" applyAlignment="1">
      <alignment vertical="top"/>
    </xf>
    <xf numFmtId="164" fontId="0" fillId="0" borderId="0" xfId="0" applyAlignment="1">
      <alignment vertical="top" wrapText="1"/>
    </xf>
    <xf numFmtId="164" fontId="1" fillId="0" borderId="0" xfId="0" applyFont="1" applyAlignment="1">
      <alignment vertical="top" wrapText="1"/>
    </xf>
    <xf numFmtId="164" fontId="2" fillId="0" borderId="0" xfId="0" applyFont="1" applyAlignment="1">
      <alignment vertical="top"/>
    </xf>
    <xf numFmtId="164" fontId="0" fillId="0" borderId="0" xfId="0" applyFont="1" applyAlignment="1">
      <alignment vertical="top" wrapText="1"/>
    </xf>
    <xf numFmtId="164" fontId="2" fillId="0" borderId="0" xfId="0" applyFont="1" applyAlignment="1">
      <alignment vertical="top"/>
    </xf>
    <xf numFmtId="164" fontId="3" fillId="0" borderId="0" xfId="0" applyFont="1" applyAlignment="1">
      <alignment vertical="top"/>
    </xf>
    <xf numFmtId="164" fontId="1" fillId="0" borderId="1" xfId="0" applyFont="1" applyBorder="1" applyAlignment="1">
      <alignment horizontal="center" vertical="center" wrapText="1"/>
    </xf>
    <xf numFmtId="164" fontId="0" fillId="0" borderId="0" xfId="0" applyFont="1" applyAlignment="1">
      <alignment vertical="top"/>
    </xf>
    <xf numFmtId="164" fontId="1" fillId="0" borderId="2" xfId="0" applyFont="1" applyBorder="1" applyAlignment="1">
      <alignment vertical="top" wrapText="1"/>
    </xf>
    <xf numFmtId="164" fontId="1" fillId="0" borderId="3" xfId="0" applyFont="1" applyBorder="1" applyAlignment="1">
      <alignment vertical="top" wrapText="1"/>
    </xf>
    <xf numFmtId="164" fontId="1" fillId="0" borderId="2" xfId="0" applyFont="1" applyBorder="1" applyAlignment="1">
      <alignment vertical="top"/>
    </xf>
    <xf numFmtId="164" fontId="0" fillId="0" borderId="2" xfId="0" applyBorder="1" applyAlignment="1">
      <alignment vertical="top"/>
    </xf>
    <xf numFmtId="164" fontId="1" fillId="0" borderId="3" xfId="0" applyFont="1" applyBorder="1" applyAlignment="1">
      <alignment vertical="top"/>
    </xf>
    <xf numFmtId="164" fontId="0" fillId="2" borderId="2" xfId="0" applyFill="1" applyBorder="1" applyAlignment="1">
      <alignment vertical="top" wrapText="1"/>
    </xf>
    <xf numFmtId="164" fontId="1" fillId="2" borderId="3" xfId="0" applyFont="1" applyFill="1" applyBorder="1" applyAlignment="1">
      <alignment vertical="top" wrapText="1"/>
    </xf>
    <xf numFmtId="164" fontId="2" fillId="2" borderId="0" xfId="0" applyFont="1" applyFill="1" applyAlignment="1">
      <alignment vertical="top"/>
    </xf>
    <xf numFmtId="164" fontId="0" fillId="2" borderId="0" xfId="0" applyFont="1" applyFill="1" applyAlignment="1">
      <alignment vertical="top" wrapText="1"/>
    </xf>
    <xf numFmtId="164" fontId="2" fillId="2" borderId="0" xfId="0" applyFont="1" applyFill="1" applyAlignment="1">
      <alignment vertical="top"/>
    </xf>
    <xf numFmtId="164" fontId="0" fillId="2" borderId="0" xfId="0" applyFill="1" applyAlignment="1">
      <alignment vertical="top"/>
    </xf>
    <xf numFmtId="164" fontId="0" fillId="2" borderId="2" xfId="0" applyFill="1" applyBorder="1" applyAlignment="1">
      <alignment vertical="top"/>
    </xf>
    <xf numFmtId="164" fontId="1" fillId="2" borderId="0" xfId="0" applyFont="1" applyFill="1" applyAlignment="1">
      <alignment vertical="top" wrapText="1"/>
    </xf>
    <xf numFmtId="164" fontId="0" fillId="2" borderId="0" xfId="0" applyFill="1" applyAlignment="1">
      <alignment horizontal="left" vertical="top" wrapText="1" indent="3"/>
    </xf>
    <xf numFmtId="164" fontId="0" fillId="2" borderId="0" xfId="0" applyFont="1" applyFill="1" applyAlignment="1">
      <alignment horizontal="left" vertical="top" wrapText="1" indent="3"/>
    </xf>
    <xf numFmtId="164" fontId="0" fillId="2" borderId="0" xfId="0" applyFill="1" applyAlignment="1">
      <alignment vertical="top" wrapText="1"/>
    </xf>
    <xf numFmtId="165" fontId="0" fillId="2" borderId="2" xfId="0" applyNumberFormat="1" applyFill="1" applyBorder="1" applyAlignment="1">
      <alignment vertical="top" wrapText="1"/>
    </xf>
    <xf numFmtId="165" fontId="1" fillId="2" borderId="3" xfId="0" applyNumberFormat="1" applyFont="1" applyFill="1" applyBorder="1" applyAlignment="1">
      <alignment vertical="top" wrapText="1"/>
    </xf>
    <xf numFmtId="164" fontId="0" fillId="3" borderId="2" xfId="0" applyFill="1" applyBorder="1" applyAlignment="1">
      <alignment vertical="top"/>
    </xf>
    <xf numFmtId="164" fontId="1" fillId="3" borderId="3" xfId="0" applyFont="1" applyFill="1" applyBorder="1" applyAlignment="1">
      <alignment vertical="top"/>
    </xf>
    <xf numFmtId="164" fontId="2" fillId="3" borderId="0" xfId="0" applyFont="1" applyFill="1" applyAlignment="1">
      <alignment vertical="top"/>
    </xf>
    <xf numFmtId="164" fontId="0" fillId="3" borderId="0" xfId="0" applyFont="1" applyFill="1" applyAlignment="1">
      <alignment vertical="top" wrapText="1"/>
    </xf>
    <xf numFmtId="164" fontId="1" fillId="3" borderId="0" xfId="0" applyFont="1" applyFill="1" applyAlignment="1">
      <alignment vertical="top" wrapText="1"/>
    </xf>
    <xf numFmtId="164" fontId="0" fillId="3" borderId="0" xfId="0" applyFont="1" applyFill="1" applyAlignment="1">
      <alignment horizontal="left" vertical="top" wrapText="1" indent="3"/>
    </xf>
    <xf numFmtId="164" fontId="0" fillId="3" borderId="0" xfId="0" applyFont="1" applyFill="1" applyAlignment="1">
      <alignment horizontal="left" vertical="top" wrapText="1" indent="1"/>
    </xf>
    <xf numFmtId="164" fontId="0" fillId="3" borderId="0" xfId="0" applyFill="1" applyAlignment="1">
      <alignment vertical="top" wrapText="1"/>
    </xf>
    <xf numFmtId="165" fontId="0" fillId="3" borderId="2" xfId="0" applyNumberFormat="1" applyFill="1" applyBorder="1" applyAlignment="1">
      <alignment vertical="top"/>
    </xf>
    <xf numFmtId="165" fontId="1" fillId="3" borderId="3" xfId="0" applyNumberFormat="1" applyFont="1" applyFill="1" applyBorder="1" applyAlignment="1">
      <alignment vertical="top"/>
    </xf>
    <xf numFmtId="164" fontId="2" fillId="3" borderId="0" xfId="0" applyFont="1" applyFill="1" applyAlignment="1">
      <alignment vertical="top"/>
    </xf>
    <xf numFmtId="164" fontId="1" fillId="3" borderId="0" xfId="0" applyFont="1" applyFill="1" applyAlignment="1">
      <alignment horizontal="left" vertical="top" wrapText="1" indent="3"/>
    </xf>
    <xf numFmtId="164" fontId="0" fillId="4" borderId="2" xfId="0" applyFill="1" applyBorder="1" applyAlignment="1">
      <alignment vertical="top"/>
    </xf>
    <xf numFmtId="164" fontId="1" fillId="4" borderId="3" xfId="0" applyFont="1" applyFill="1" applyBorder="1" applyAlignment="1">
      <alignment vertical="top"/>
    </xf>
    <xf numFmtId="164" fontId="2" fillId="4" borderId="0" xfId="0" applyFont="1" applyFill="1" applyAlignment="1">
      <alignment vertical="top"/>
    </xf>
    <xf numFmtId="164" fontId="0" fillId="4" borderId="0" xfId="0" applyFont="1" applyFill="1" applyAlignment="1">
      <alignment vertical="top" wrapText="1"/>
    </xf>
    <xf numFmtId="164" fontId="0" fillId="4" borderId="0" xfId="0" applyFont="1" applyFill="1" applyAlignment="1">
      <alignment horizontal="left" vertical="top" wrapText="1" indent="3"/>
    </xf>
    <xf numFmtId="164" fontId="0" fillId="5" borderId="2" xfId="0" applyFill="1" applyBorder="1" applyAlignment="1">
      <alignment vertical="top" wrapText="1"/>
    </xf>
    <xf numFmtId="164" fontId="1" fillId="5" borderId="3" xfId="0" applyFont="1" applyFill="1" applyBorder="1" applyAlignment="1">
      <alignment vertical="top" wrapText="1"/>
    </xf>
    <xf numFmtId="164" fontId="2" fillId="5" borderId="0" xfId="0" applyFont="1" applyFill="1" applyAlignment="1">
      <alignment vertical="top"/>
    </xf>
    <xf numFmtId="164" fontId="0" fillId="5" borderId="0" xfId="0" applyFont="1" applyFill="1" applyAlignment="1">
      <alignment vertical="top" wrapText="1"/>
    </xf>
    <xf numFmtId="164" fontId="1" fillId="5" borderId="0" xfId="0" applyFont="1" applyFill="1" applyAlignment="1">
      <alignment horizontal="left" vertical="top" wrapText="1"/>
    </xf>
    <xf numFmtId="164" fontId="0" fillId="5" borderId="2" xfId="0" applyFill="1" applyBorder="1" applyAlignment="1">
      <alignment vertical="top"/>
    </xf>
    <xf numFmtId="164" fontId="1" fillId="5" borderId="3" xfId="0" applyFont="1" applyFill="1" applyBorder="1" applyAlignment="1">
      <alignment vertical="top"/>
    </xf>
    <xf numFmtId="164" fontId="0" fillId="5" borderId="4" xfId="0" applyFill="1" applyBorder="1" applyAlignment="1">
      <alignment vertical="top"/>
    </xf>
    <xf numFmtId="164" fontId="1" fillId="5" borderId="5" xfId="0" applyFont="1" applyFill="1" applyBorder="1" applyAlignment="1">
      <alignment vertical="top"/>
    </xf>
    <xf numFmtId="164" fontId="5" fillId="0" borderId="6" xfId="0" applyFont="1" applyBorder="1" applyAlignment="1">
      <alignment vertical="top"/>
    </xf>
    <xf numFmtId="164" fontId="5" fillId="0" borderId="6" xfId="0" applyFont="1" applyBorder="1" applyAlignment="1">
      <alignment vertical="top" wrapText="1"/>
    </xf>
    <xf numFmtId="164" fontId="6" fillId="0" borderId="6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167" fontId="0" fillId="0" borderId="0" xfId="0" applyNumberFormat="1" applyAlignment="1">
      <alignment vertical="top"/>
    </xf>
    <xf numFmtId="164" fontId="1" fillId="0" borderId="0" xfId="0" applyFont="1" applyAlignment="1">
      <alignment vertical="top"/>
    </xf>
    <xf numFmtId="164" fontId="1" fillId="0" borderId="6" xfId="0" applyFont="1" applyBorder="1" applyAlignment="1">
      <alignment horizontal="center" vertical="center"/>
    </xf>
    <xf numFmtId="167" fontId="1" fillId="0" borderId="0" xfId="0" applyNumberFormat="1" applyFont="1" applyAlignment="1">
      <alignment horizontal="center" vertical="top"/>
    </xf>
    <xf numFmtId="164" fontId="1" fillId="0" borderId="0" xfId="0" applyFont="1" applyAlignment="1">
      <alignment horizontal="center" vertical="top"/>
    </xf>
    <xf numFmtId="164" fontId="0" fillId="0" borderId="7" xfId="0" applyBorder="1" applyAlignment="1">
      <alignment vertical="top" wrapText="1"/>
    </xf>
    <xf numFmtId="164" fontId="0" fillId="0" borderId="5" xfId="0" applyBorder="1" applyAlignment="1">
      <alignment vertical="top" wrapText="1"/>
    </xf>
    <xf numFmtId="164" fontId="1" fillId="0" borderId="6" xfId="0" applyFont="1" applyBorder="1" applyAlignment="1">
      <alignment horizontal="center" vertical="top" wrapText="1"/>
    </xf>
    <xf numFmtId="166" fontId="1" fillId="0" borderId="6" xfId="0" applyNumberFormat="1" applyFont="1" applyBorder="1" applyAlignment="1">
      <alignment horizontal="center" vertical="top" wrapText="1"/>
    </xf>
    <xf numFmtId="167" fontId="1" fillId="0" borderId="6" xfId="0" applyNumberFormat="1" applyFont="1" applyBorder="1" applyAlignment="1">
      <alignment horizontal="center" vertical="top" wrapText="1"/>
    </xf>
    <xf numFmtId="167" fontId="1" fillId="0" borderId="6" xfId="0" applyNumberFormat="1" applyFont="1" applyBorder="1" applyAlignment="1">
      <alignment vertical="top" wrapText="1"/>
    </xf>
    <xf numFmtId="164" fontId="0" fillId="0" borderId="6" xfId="0" applyFont="1" applyBorder="1" applyAlignment="1">
      <alignment vertical="top"/>
    </xf>
    <xf numFmtId="166" fontId="0" fillId="0" borderId="6" xfId="0" applyNumberFormat="1" applyBorder="1" applyAlignment="1">
      <alignment vertical="top"/>
    </xf>
    <xf numFmtId="167" fontId="0" fillId="0" borderId="6" xfId="0" applyNumberForma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9"/>
  <sheetViews>
    <sheetView tabSelected="1" workbookViewId="0" topLeftCell="A1">
      <pane xSplit="7" ySplit="4" topLeftCell="H83" activePane="bottomRight" state="frozen"/>
      <selection pane="topLeft" activeCell="A1" sqref="A1"/>
      <selection pane="topRight" activeCell="H1" sqref="H1"/>
      <selection pane="bottomLeft" activeCell="A83" sqref="A83"/>
      <selection pane="bottomRight" activeCell="H75" sqref="H75"/>
    </sheetView>
  </sheetViews>
  <sheetFormatPr defaultColWidth="11.421875" defaultRowHeight="12.75"/>
  <cols>
    <col min="1" max="2" width="4.140625" style="0" customWidth="1"/>
    <col min="3" max="3" width="10.8515625" style="1" customWidth="1"/>
    <col min="4" max="4" width="11.00390625" style="2" customWidth="1"/>
    <col min="5" max="5" width="11.28125" style="1" customWidth="1"/>
    <col min="6" max="6" width="12.00390625" style="2" customWidth="1"/>
    <col min="7" max="7" width="4.7109375" style="3" customWidth="1"/>
    <col min="8" max="8" width="78.421875" style="4" customWidth="1"/>
    <col min="9" max="9" width="91.57421875" style="1" customWidth="1"/>
    <col min="10" max="16384" width="11.57421875" style="0" customWidth="1"/>
  </cols>
  <sheetData>
    <row r="1" spans="7:8" ht="21">
      <c r="G1" s="5"/>
      <c r="H1" s="6" t="s">
        <v>0</v>
      </c>
    </row>
    <row r="3" spans="3:6" ht="14.25" customHeight="1">
      <c r="C3" s="7" t="s">
        <v>1</v>
      </c>
      <c r="D3" s="7"/>
      <c r="E3" s="7" t="s">
        <v>2</v>
      </c>
      <c r="F3" s="7"/>
    </row>
    <row r="4" spans="2:7" ht="13.5">
      <c r="B4" s="8" t="s">
        <v>3</v>
      </c>
      <c r="C4" s="9" t="s">
        <v>4</v>
      </c>
      <c r="D4" s="10" t="s">
        <v>5</v>
      </c>
      <c r="E4" s="11" t="s">
        <v>4</v>
      </c>
      <c r="F4" s="10" t="s">
        <v>5</v>
      </c>
      <c r="G4"/>
    </row>
    <row r="5" spans="3:6" ht="16.5">
      <c r="C5" s="12"/>
      <c r="D5" s="13"/>
      <c r="E5" s="12"/>
      <c r="F5" s="13"/>
    </row>
    <row r="6" spans="2:8" ht="16.5">
      <c r="B6">
        <v>1</v>
      </c>
      <c r="C6" s="14"/>
      <c r="D6" s="15"/>
      <c r="E6" s="14"/>
      <c r="F6" s="15"/>
      <c r="G6" s="16" t="s">
        <v>6</v>
      </c>
      <c r="H6" s="17"/>
    </row>
    <row r="7" spans="2:9" ht="16.5">
      <c r="B7">
        <v>1</v>
      </c>
      <c r="C7" s="14"/>
      <c r="D7" s="15"/>
      <c r="E7" s="14"/>
      <c r="F7" s="15"/>
      <c r="G7" s="18"/>
      <c r="H7" s="19"/>
      <c r="I7"/>
    </row>
    <row r="8" spans="2:9" ht="36">
      <c r="B8">
        <v>1</v>
      </c>
      <c r="C8" s="14" t="s">
        <v>7</v>
      </c>
      <c r="D8" s="15" t="s">
        <v>8</v>
      </c>
      <c r="E8" s="20"/>
      <c r="F8" s="15" t="s">
        <v>9</v>
      </c>
      <c r="G8" s="16"/>
      <c r="H8" s="21" t="s">
        <v>10</v>
      </c>
      <c r="I8"/>
    </row>
    <row r="9" spans="2:8" ht="16.5">
      <c r="B9">
        <v>1</v>
      </c>
      <c r="C9" s="14"/>
      <c r="D9" s="15"/>
      <c r="E9" s="14"/>
      <c r="F9" s="15"/>
      <c r="G9" s="16"/>
      <c r="H9" s="22"/>
    </row>
    <row r="10" spans="2:8" ht="16.5">
      <c r="B10">
        <v>1</v>
      </c>
      <c r="C10" s="14"/>
      <c r="D10" s="15"/>
      <c r="E10" s="14"/>
      <c r="F10" s="15"/>
      <c r="G10" s="16"/>
      <c r="H10" s="21" t="s">
        <v>11</v>
      </c>
    </row>
    <row r="11" spans="2:8" ht="24.75">
      <c r="B11">
        <v>1</v>
      </c>
      <c r="C11" s="14" t="s">
        <v>7</v>
      </c>
      <c r="D11" s="15" t="s">
        <v>12</v>
      </c>
      <c r="E11" s="14" t="s">
        <v>13</v>
      </c>
      <c r="F11" s="15" t="s">
        <v>14</v>
      </c>
      <c r="G11" s="16"/>
      <c r="H11" s="23" t="s">
        <v>15</v>
      </c>
    </row>
    <row r="12" spans="2:8" ht="16.5">
      <c r="B12">
        <v>1</v>
      </c>
      <c r="C12" s="14"/>
      <c r="D12" s="15"/>
      <c r="E12" s="14"/>
      <c r="F12" s="15"/>
      <c r="G12" s="16"/>
      <c r="H12" s="23"/>
    </row>
    <row r="13" spans="2:8" ht="36">
      <c r="B13">
        <v>1</v>
      </c>
      <c r="C13" s="14"/>
      <c r="D13" s="15"/>
      <c r="E13" s="14"/>
      <c r="F13" s="15"/>
      <c r="G13" s="16"/>
      <c r="H13" s="21" t="s">
        <v>16</v>
      </c>
    </row>
    <row r="14" spans="2:8" ht="24.75">
      <c r="B14">
        <v>1</v>
      </c>
      <c r="C14" s="14" t="s">
        <v>13</v>
      </c>
      <c r="D14" s="15" t="s">
        <v>17</v>
      </c>
      <c r="E14" s="14" t="s">
        <v>18</v>
      </c>
      <c r="F14" s="15" t="s">
        <v>19</v>
      </c>
      <c r="G14" s="16"/>
      <c r="H14" s="23" t="s">
        <v>20</v>
      </c>
    </row>
    <row r="15" spans="2:8" ht="24.75">
      <c r="B15">
        <v>1</v>
      </c>
      <c r="C15" s="14" t="s">
        <v>13</v>
      </c>
      <c r="D15" s="15" t="s">
        <v>21</v>
      </c>
      <c r="E15" s="14" t="s">
        <v>18</v>
      </c>
      <c r="F15" s="15"/>
      <c r="G15" s="16"/>
      <c r="H15" s="23" t="s">
        <v>22</v>
      </c>
    </row>
    <row r="16" spans="2:8" ht="16.5">
      <c r="B16">
        <v>1</v>
      </c>
      <c r="C16" s="14"/>
      <c r="D16" s="15"/>
      <c r="E16" s="14"/>
      <c r="F16" s="15"/>
      <c r="G16" s="16"/>
      <c r="H16" s="17"/>
    </row>
    <row r="17" spans="2:8" ht="24.75">
      <c r="B17">
        <v>1</v>
      </c>
      <c r="C17" s="14"/>
      <c r="D17" s="15"/>
      <c r="E17" s="14"/>
      <c r="F17" s="15"/>
      <c r="G17" s="16"/>
      <c r="H17" s="21" t="s">
        <v>23</v>
      </c>
    </row>
    <row r="18" spans="2:8" ht="16.5">
      <c r="B18">
        <v>1</v>
      </c>
      <c r="C18" s="14" t="s">
        <v>7</v>
      </c>
      <c r="D18" s="15"/>
      <c r="E18" s="14" t="s">
        <v>24</v>
      </c>
      <c r="F18" s="15"/>
      <c r="G18" s="16"/>
      <c r="H18" s="23" t="s">
        <v>25</v>
      </c>
    </row>
    <row r="19" spans="2:9" ht="16.5">
      <c r="B19">
        <v>1</v>
      </c>
      <c r="C19" s="14"/>
      <c r="D19" s="15"/>
      <c r="E19" s="14"/>
      <c r="F19" s="15"/>
      <c r="G19" s="18"/>
      <c r="H19" s="24"/>
      <c r="I19"/>
    </row>
    <row r="20" spans="2:8" ht="16.5">
      <c r="B20">
        <v>1</v>
      </c>
      <c r="C20" s="14"/>
      <c r="D20" s="15"/>
      <c r="E20" s="25"/>
      <c r="F20" s="26"/>
      <c r="G20" s="18"/>
      <c r="H20" s="21" t="s">
        <v>26</v>
      </c>
    </row>
    <row r="21" spans="2:8" ht="24.75">
      <c r="B21">
        <v>1</v>
      </c>
      <c r="C21" s="14" t="s">
        <v>27</v>
      </c>
      <c r="D21" s="15" t="s">
        <v>28</v>
      </c>
      <c r="E21" s="25" t="s">
        <v>24</v>
      </c>
      <c r="F21" s="26"/>
      <c r="G21" s="18"/>
      <c r="H21" s="23" t="s">
        <v>29</v>
      </c>
    </row>
    <row r="22" spans="2:8" ht="16.5">
      <c r="B22">
        <v>1</v>
      </c>
      <c r="C22" s="14"/>
      <c r="D22" s="15"/>
      <c r="E22" s="14"/>
      <c r="F22" s="15"/>
      <c r="G22" s="16"/>
      <c r="H22" s="17"/>
    </row>
    <row r="23" spans="2:8" ht="16.5">
      <c r="B23">
        <v>1</v>
      </c>
      <c r="C23" s="14"/>
      <c r="D23" s="15"/>
      <c r="E23" s="14"/>
      <c r="F23" s="15"/>
      <c r="G23" s="16"/>
      <c r="H23" s="17"/>
    </row>
    <row r="24" spans="3:8" ht="16.5">
      <c r="C24" s="27"/>
      <c r="D24" s="28"/>
      <c r="E24" s="27"/>
      <c r="F24" s="28"/>
      <c r="G24" s="29" t="s">
        <v>30</v>
      </c>
      <c r="H24" s="30"/>
    </row>
    <row r="25" spans="3:8" ht="16.5">
      <c r="C25" s="27"/>
      <c r="D25" s="28"/>
      <c r="E25" s="27"/>
      <c r="F25" s="28"/>
      <c r="G25" s="29"/>
      <c r="H25" s="30"/>
    </row>
    <row r="26" spans="3:8" ht="36">
      <c r="C26" s="27"/>
      <c r="D26" s="28"/>
      <c r="E26" s="27"/>
      <c r="F26" s="28"/>
      <c r="G26" s="29"/>
      <c r="H26" s="31" t="s">
        <v>31</v>
      </c>
    </row>
    <row r="27" spans="3:8" ht="24.75">
      <c r="C27" s="27" t="s">
        <v>32</v>
      </c>
      <c r="D27" s="28"/>
      <c r="E27" s="27"/>
      <c r="F27" s="28"/>
      <c r="G27" s="29"/>
      <c r="H27" s="32" t="s">
        <v>20</v>
      </c>
    </row>
    <row r="28" spans="3:8" ht="16.5">
      <c r="C28" s="27" t="s">
        <v>32</v>
      </c>
      <c r="D28" s="28"/>
      <c r="E28" s="27"/>
      <c r="F28" s="28"/>
      <c r="G28" s="29"/>
      <c r="H28" s="32" t="s">
        <v>22</v>
      </c>
    </row>
    <row r="29" spans="3:8" ht="16.5">
      <c r="C29" s="27" t="s">
        <v>33</v>
      </c>
      <c r="D29" s="28"/>
      <c r="E29" s="27" t="s">
        <v>34</v>
      </c>
      <c r="F29" s="28"/>
      <c r="G29" s="29"/>
      <c r="H29" s="32" t="s">
        <v>35</v>
      </c>
    </row>
    <row r="30" spans="3:8" ht="16.5">
      <c r="C30" s="27" t="s">
        <v>34</v>
      </c>
      <c r="D30" s="28"/>
      <c r="E30" s="27" t="s">
        <v>36</v>
      </c>
      <c r="F30" s="28"/>
      <c r="G30" s="29"/>
      <c r="H30" s="32" t="s">
        <v>37</v>
      </c>
    </row>
    <row r="31" spans="3:8" ht="16.5">
      <c r="C31" s="27"/>
      <c r="D31" s="28"/>
      <c r="E31" s="27"/>
      <c r="F31" s="28"/>
      <c r="G31" s="29"/>
      <c r="H31" s="30"/>
    </row>
    <row r="32" spans="3:8" ht="16.5">
      <c r="C32" s="27"/>
      <c r="D32" s="28"/>
      <c r="E32" s="27"/>
      <c r="F32" s="28"/>
      <c r="G32" s="29"/>
      <c r="H32" s="31" t="s">
        <v>38</v>
      </c>
    </row>
    <row r="33" spans="3:8" ht="16.5">
      <c r="C33" s="27" t="s">
        <v>39</v>
      </c>
      <c r="D33" s="28"/>
      <c r="E33" s="27"/>
      <c r="F33" s="28"/>
      <c r="G33" s="29"/>
      <c r="H33" s="32" t="s">
        <v>25</v>
      </c>
    </row>
    <row r="34" spans="3:8" ht="16.5">
      <c r="C34" s="27" t="s">
        <v>40</v>
      </c>
      <c r="D34" s="28"/>
      <c r="E34" s="27"/>
      <c r="F34" s="28"/>
      <c r="G34" s="29"/>
      <c r="H34" s="32" t="s">
        <v>41</v>
      </c>
    </row>
    <row r="35" spans="3:8" ht="16.5">
      <c r="C35" s="27" t="s">
        <v>42</v>
      </c>
      <c r="D35" s="28"/>
      <c r="E35" s="27"/>
      <c r="F35" s="28"/>
      <c r="G35" s="29"/>
      <c r="H35" s="32" t="s">
        <v>43</v>
      </c>
    </row>
    <row r="36" spans="3:8" ht="16.5">
      <c r="C36" s="27" t="s">
        <v>44</v>
      </c>
      <c r="D36" s="28"/>
      <c r="E36" s="27"/>
      <c r="F36" s="28"/>
      <c r="G36" s="29"/>
      <c r="H36" s="32" t="s">
        <v>43</v>
      </c>
    </row>
    <row r="37" spans="3:8" ht="16.5">
      <c r="C37" s="27" t="s">
        <v>45</v>
      </c>
      <c r="D37" s="28"/>
      <c r="E37" s="27"/>
      <c r="F37" s="28"/>
      <c r="G37" s="29"/>
      <c r="H37" s="32" t="s">
        <v>43</v>
      </c>
    </row>
    <row r="38" spans="3:8" ht="16.5">
      <c r="C38" s="27" t="s">
        <v>46</v>
      </c>
      <c r="D38" s="28"/>
      <c r="E38" s="27"/>
      <c r="F38" s="28"/>
      <c r="G38" s="29"/>
      <c r="H38" s="32" t="s">
        <v>47</v>
      </c>
    </row>
    <row r="39" spans="3:8" ht="24.75">
      <c r="C39" s="27" t="s">
        <v>48</v>
      </c>
      <c r="D39" s="28"/>
      <c r="E39" s="27"/>
      <c r="F39" s="28"/>
      <c r="G39" s="29"/>
      <c r="H39" s="32" t="s">
        <v>49</v>
      </c>
    </row>
    <row r="40" spans="3:8" ht="16.5">
      <c r="C40" s="27" t="s">
        <v>50</v>
      </c>
      <c r="D40" s="28"/>
      <c r="E40" s="27"/>
      <c r="F40" s="28"/>
      <c r="G40" s="29"/>
      <c r="H40" s="32" t="s">
        <v>51</v>
      </c>
    </row>
    <row r="41" spans="3:8" ht="16.5">
      <c r="C41" s="27"/>
      <c r="D41" s="28"/>
      <c r="E41" s="27"/>
      <c r="F41" s="28"/>
      <c r="G41" s="29"/>
      <c r="H41" s="30"/>
    </row>
    <row r="42" spans="3:8" ht="24.75">
      <c r="C42" s="27" t="s">
        <v>7</v>
      </c>
      <c r="D42" s="28"/>
      <c r="E42" s="27" t="s">
        <v>40</v>
      </c>
      <c r="F42" s="28"/>
      <c r="G42" s="29"/>
      <c r="H42" s="31" t="s">
        <v>52</v>
      </c>
    </row>
    <row r="43" spans="3:8" ht="16.5">
      <c r="C43" s="27"/>
      <c r="D43" s="28"/>
      <c r="E43" s="27"/>
      <c r="F43" s="28"/>
      <c r="G43" s="29"/>
      <c r="H43" s="33" t="s">
        <v>53</v>
      </c>
    </row>
    <row r="44" spans="3:8" ht="16.5">
      <c r="C44" s="27"/>
      <c r="D44" s="28"/>
      <c r="E44" s="27"/>
      <c r="F44" s="28"/>
      <c r="G44" s="29"/>
      <c r="H44" s="32" t="s">
        <v>54</v>
      </c>
    </row>
    <row r="45" spans="3:8" ht="16.5">
      <c r="C45" s="27"/>
      <c r="D45" s="28"/>
      <c r="E45" s="27"/>
      <c r="F45" s="28"/>
      <c r="G45" s="29"/>
      <c r="H45" s="32" t="s">
        <v>55</v>
      </c>
    </row>
    <row r="46" spans="3:8" ht="16.5">
      <c r="C46" s="27"/>
      <c r="D46" s="28"/>
      <c r="E46" s="27"/>
      <c r="F46" s="28"/>
      <c r="G46" s="29"/>
      <c r="H46" s="32" t="s">
        <v>56</v>
      </c>
    </row>
    <row r="47" spans="3:8" ht="16.5">
      <c r="C47" s="27"/>
      <c r="D47" s="28"/>
      <c r="E47" s="27"/>
      <c r="F47" s="28"/>
      <c r="G47" s="29"/>
      <c r="H47" s="32" t="s">
        <v>57</v>
      </c>
    </row>
    <row r="48" spans="3:8" ht="16.5">
      <c r="C48" s="27"/>
      <c r="D48" s="28"/>
      <c r="E48" s="27"/>
      <c r="F48" s="28"/>
      <c r="G48" s="29"/>
      <c r="H48" s="32" t="s">
        <v>58</v>
      </c>
    </row>
    <row r="49" spans="3:8" ht="16.5">
      <c r="C49" s="27"/>
      <c r="D49" s="28"/>
      <c r="E49" s="27"/>
      <c r="F49" s="28"/>
      <c r="G49" s="29"/>
      <c r="H49" s="32" t="s">
        <v>59</v>
      </c>
    </row>
    <row r="50" spans="3:8" ht="16.5">
      <c r="C50" s="27"/>
      <c r="D50" s="28"/>
      <c r="E50" s="27"/>
      <c r="F50" s="28"/>
      <c r="G50" s="29"/>
      <c r="H50" s="30"/>
    </row>
    <row r="51" spans="3:8" ht="16.5">
      <c r="C51" s="27"/>
      <c r="D51" s="28"/>
      <c r="E51" s="27"/>
      <c r="F51" s="28"/>
      <c r="G51" s="29"/>
      <c r="H51" s="31" t="s">
        <v>60</v>
      </c>
    </row>
    <row r="52" spans="3:8" ht="16.5">
      <c r="C52" s="27" t="s">
        <v>24</v>
      </c>
      <c r="D52" s="28"/>
      <c r="E52" s="27" t="s">
        <v>40</v>
      </c>
      <c r="F52" s="28"/>
      <c r="G52" s="29"/>
      <c r="H52" s="32" t="s">
        <v>61</v>
      </c>
    </row>
    <row r="53" spans="3:8" ht="16.5">
      <c r="C53" s="27" t="s">
        <v>24</v>
      </c>
      <c r="D53" s="28"/>
      <c r="E53" s="27" t="s">
        <v>40</v>
      </c>
      <c r="F53" s="28"/>
      <c r="G53" s="29"/>
      <c r="H53" s="32" t="s">
        <v>62</v>
      </c>
    </row>
    <row r="54" spans="3:8" ht="16.5">
      <c r="C54" s="27"/>
      <c r="D54" s="28"/>
      <c r="E54" s="27"/>
      <c r="F54" s="28"/>
      <c r="G54" s="29"/>
      <c r="H54" s="32"/>
    </row>
    <row r="55" spans="3:8" ht="16.5">
      <c r="C55" s="27" t="s">
        <v>63</v>
      </c>
      <c r="D55" s="28"/>
      <c r="E55" s="27"/>
      <c r="F55" s="28"/>
      <c r="G55" s="29"/>
      <c r="H55" s="31" t="s">
        <v>64</v>
      </c>
    </row>
    <row r="56" spans="3:8" ht="16.5">
      <c r="C56" s="27" t="s">
        <v>65</v>
      </c>
      <c r="D56" s="28"/>
      <c r="E56" s="27"/>
      <c r="F56" s="28"/>
      <c r="G56" s="29"/>
      <c r="H56" s="32" t="s">
        <v>66</v>
      </c>
    </row>
    <row r="57" spans="3:8" ht="16.5">
      <c r="C57" s="27" t="s">
        <v>67</v>
      </c>
      <c r="D57" s="28"/>
      <c r="E57" s="27"/>
      <c r="F57" s="28"/>
      <c r="G57" s="29"/>
      <c r="H57" s="32" t="s">
        <v>68</v>
      </c>
    </row>
    <row r="58" spans="3:8" ht="16.5">
      <c r="C58" s="27"/>
      <c r="D58" s="28"/>
      <c r="E58" s="27"/>
      <c r="F58" s="28"/>
      <c r="G58" s="29"/>
      <c r="H58" s="32"/>
    </row>
    <row r="59" spans="3:8" ht="16.5">
      <c r="C59" s="27"/>
      <c r="D59" s="28"/>
      <c r="E59" s="27"/>
      <c r="F59" s="28"/>
      <c r="G59" s="29"/>
      <c r="H59" s="34"/>
    </row>
    <row r="60" spans="3:8" ht="16.5">
      <c r="C60" s="27"/>
      <c r="D60" s="28"/>
      <c r="E60" s="27"/>
      <c r="F60" s="28"/>
      <c r="G60" s="29"/>
      <c r="H60" s="31" t="s">
        <v>69</v>
      </c>
    </row>
    <row r="61" spans="3:8" ht="16.5">
      <c r="C61" s="27"/>
      <c r="D61" s="28"/>
      <c r="E61" s="27"/>
      <c r="F61" s="28"/>
      <c r="G61" s="29"/>
      <c r="H61" s="30"/>
    </row>
    <row r="62" spans="3:8" ht="24.75">
      <c r="C62" s="27" t="s">
        <v>67</v>
      </c>
      <c r="D62" s="28"/>
      <c r="E62" s="27"/>
      <c r="F62" s="28"/>
      <c r="G62" s="29"/>
      <c r="H62" s="31" t="s">
        <v>70</v>
      </c>
    </row>
    <row r="63" spans="3:9" ht="16.5">
      <c r="C63" s="27"/>
      <c r="D63" s="28"/>
      <c r="E63" s="27"/>
      <c r="F63" s="28"/>
      <c r="G63" s="29"/>
      <c r="H63" s="32" t="s">
        <v>71</v>
      </c>
      <c r="I63"/>
    </row>
    <row r="64" spans="3:9" ht="16.5">
      <c r="C64" s="27"/>
      <c r="D64" s="28"/>
      <c r="E64" s="27"/>
      <c r="F64" s="28"/>
      <c r="G64" s="29"/>
      <c r="H64" s="32" t="s">
        <v>72</v>
      </c>
      <c r="I64"/>
    </row>
    <row r="65" spans="3:9" ht="16.5">
      <c r="C65" s="27"/>
      <c r="D65" s="28"/>
      <c r="E65" s="27"/>
      <c r="F65" s="28"/>
      <c r="G65" s="29"/>
      <c r="H65" s="32" t="s">
        <v>73</v>
      </c>
      <c r="I65"/>
    </row>
    <row r="66" spans="3:9" ht="16.5">
      <c r="C66" s="27"/>
      <c r="D66" s="28"/>
      <c r="E66" s="27"/>
      <c r="F66" s="28"/>
      <c r="G66" s="29"/>
      <c r="H66" s="32" t="s">
        <v>74</v>
      </c>
      <c r="I66"/>
    </row>
    <row r="67" spans="3:9" ht="24.75">
      <c r="C67" s="27"/>
      <c r="D67" s="28"/>
      <c r="E67" s="27"/>
      <c r="F67" s="28"/>
      <c r="G67" s="29"/>
      <c r="H67" s="32" t="s">
        <v>75</v>
      </c>
      <c r="I67"/>
    </row>
    <row r="68" spans="3:8" ht="16.5">
      <c r="C68" s="27"/>
      <c r="D68" s="28"/>
      <c r="E68" s="27"/>
      <c r="F68" s="28"/>
      <c r="G68" s="29"/>
      <c r="H68" s="30"/>
    </row>
    <row r="69" spans="3:8" ht="24.75">
      <c r="C69" s="27"/>
      <c r="D69" s="28"/>
      <c r="E69" s="27"/>
      <c r="F69" s="28"/>
      <c r="G69" s="29"/>
      <c r="H69" s="31" t="s">
        <v>76</v>
      </c>
    </row>
    <row r="70" spans="3:8" ht="16.5">
      <c r="C70" s="27"/>
      <c r="D70" s="28"/>
      <c r="E70" s="27"/>
      <c r="F70" s="28"/>
      <c r="G70" s="29"/>
      <c r="H70" s="30"/>
    </row>
    <row r="71" spans="3:8" ht="16.5">
      <c r="C71" s="27" t="s">
        <v>77</v>
      </c>
      <c r="D71" s="28"/>
      <c r="E71" s="35"/>
      <c r="F71" s="36"/>
      <c r="G71" s="37"/>
      <c r="H71" s="31" t="s">
        <v>26</v>
      </c>
    </row>
    <row r="72" spans="3:8" ht="24.75">
      <c r="C72" s="27" t="s">
        <v>27</v>
      </c>
      <c r="D72" s="28"/>
      <c r="E72" s="35" t="s">
        <v>78</v>
      </c>
      <c r="F72" s="36"/>
      <c r="G72" s="29"/>
      <c r="H72" s="38" t="s">
        <v>79</v>
      </c>
    </row>
    <row r="73" spans="3:8" ht="36">
      <c r="C73" s="27" t="s">
        <v>27</v>
      </c>
      <c r="D73" s="28"/>
      <c r="E73" s="35" t="s">
        <v>78</v>
      </c>
      <c r="F73" s="36"/>
      <c r="G73" s="29"/>
      <c r="H73" s="38" t="s">
        <v>80</v>
      </c>
    </row>
    <row r="74" spans="3:8" ht="24.75">
      <c r="C74" s="27" t="s">
        <v>81</v>
      </c>
      <c r="D74" s="28"/>
      <c r="E74" s="35" t="s">
        <v>82</v>
      </c>
      <c r="F74" s="36"/>
      <c r="G74" s="29"/>
      <c r="H74" s="38" t="s">
        <v>83</v>
      </c>
    </row>
    <row r="75" spans="3:8" ht="16.5">
      <c r="C75" s="27" t="s">
        <v>81</v>
      </c>
      <c r="D75" s="28"/>
      <c r="E75" s="35" t="s">
        <v>82</v>
      </c>
      <c r="F75" s="36"/>
      <c r="G75" s="29"/>
      <c r="H75" s="38" t="s">
        <v>84</v>
      </c>
    </row>
    <row r="76" spans="3:8" ht="24.75">
      <c r="C76" s="27" t="s">
        <v>42</v>
      </c>
      <c r="D76" s="28"/>
      <c r="E76" s="35" t="s">
        <v>82</v>
      </c>
      <c r="F76" s="36"/>
      <c r="G76" s="29"/>
      <c r="H76" s="38" t="s">
        <v>85</v>
      </c>
    </row>
    <row r="77" spans="3:8" ht="24.75">
      <c r="C77" s="27"/>
      <c r="D77" s="28"/>
      <c r="E77" s="35"/>
      <c r="F77" s="36"/>
      <c r="G77" s="29"/>
      <c r="H77" s="38" t="s">
        <v>86</v>
      </c>
    </row>
    <row r="78" spans="3:8" ht="16.5">
      <c r="C78" s="27"/>
      <c r="D78" s="28"/>
      <c r="E78" s="27"/>
      <c r="F78" s="28"/>
      <c r="G78" s="29"/>
      <c r="H78" s="30"/>
    </row>
    <row r="79" spans="3:8" ht="36">
      <c r="C79" s="27" t="s">
        <v>42</v>
      </c>
      <c r="D79" s="28"/>
      <c r="E79" s="27" t="s">
        <v>87</v>
      </c>
      <c r="F79" s="28"/>
      <c r="G79" s="29"/>
      <c r="H79" s="31" t="s">
        <v>88</v>
      </c>
    </row>
    <row r="80" spans="3:8" ht="16.5">
      <c r="C80" s="27"/>
      <c r="D80" s="28"/>
      <c r="E80" s="27"/>
      <c r="F80" s="28"/>
      <c r="G80" s="29"/>
      <c r="H80" s="30"/>
    </row>
    <row r="81" spans="3:8" ht="16.5">
      <c r="C81" s="27"/>
      <c r="D81" s="28"/>
      <c r="E81" s="27"/>
      <c r="F81" s="28"/>
      <c r="G81" s="29"/>
      <c r="H81" s="31" t="s">
        <v>11</v>
      </c>
    </row>
    <row r="82" spans="3:8" ht="24.75">
      <c r="C82" s="27"/>
      <c r="D82" s="28"/>
      <c r="E82" s="27"/>
      <c r="F82" s="28"/>
      <c r="G82" s="29"/>
      <c r="H82" s="32" t="s">
        <v>15</v>
      </c>
    </row>
    <row r="83" spans="3:8" ht="24.75">
      <c r="C83" s="27"/>
      <c r="D83" s="28"/>
      <c r="E83" s="27"/>
      <c r="F83" s="28"/>
      <c r="G83" s="29"/>
      <c r="H83" s="32" t="s">
        <v>89</v>
      </c>
    </row>
    <row r="84" spans="3:8" ht="16.5">
      <c r="C84" s="27"/>
      <c r="D84" s="28"/>
      <c r="E84" s="27"/>
      <c r="F84" s="28"/>
      <c r="G84" s="29"/>
      <c r="H84" s="30"/>
    </row>
    <row r="85" spans="3:8" ht="16.5">
      <c r="C85" s="27"/>
      <c r="D85" s="28"/>
      <c r="E85" s="27"/>
      <c r="F85" s="28"/>
      <c r="G85" s="29"/>
      <c r="H85" s="30" t="s">
        <v>90</v>
      </c>
    </row>
    <row r="86" spans="3:8" ht="16.5">
      <c r="C86" s="27"/>
      <c r="D86" s="28"/>
      <c r="E86" s="27"/>
      <c r="F86" s="28"/>
      <c r="G86" s="29"/>
      <c r="H86" s="30"/>
    </row>
    <row r="87" spans="3:8" ht="16.5">
      <c r="C87" s="27"/>
      <c r="D87" s="28"/>
      <c r="E87" s="27"/>
      <c r="F87" s="28"/>
      <c r="G87" s="29"/>
      <c r="H87" s="30"/>
    </row>
    <row r="88" spans="3:8" ht="16.5">
      <c r="C88" s="27"/>
      <c r="D88" s="28"/>
      <c r="E88" s="27"/>
      <c r="F88" s="28"/>
      <c r="G88" s="29"/>
      <c r="H88" s="30"/>
    </row>
    <row r="89" spans="3:8" ht="15">
      <c r="C89" s="39"/>
      <c r="D89" s="40"/>
      <c r="E89" s="39"/>
      <c r="F89" s="40"/>
      <c r="G89" s="41" t="s">
        <v>91</v>
      </c>
      <c r="H89" s="42"/>
    </row>
    <row r="90" spans="3:8" ht="16.5">
      <c r="C90" s="39"/>
      <c r="D90" s="40"/>
      <c r="E90" s="39"/>
      <c r="F90" s="40"/>
      <c r="G90" s="41"/>
      <c r="H90" s="42" t="s">
        <v>92</v>
      </c>
    </row>
    <row r="91" spans="3:8" ht="24.75">
      <c r="C91" s="39"/>
      <c r="D91" s="40"/>
      <c r="E91" s="39"/>
      <c r="F91" s="40"/>
      <c r="G91" s="41"/>
      <c r="H91" s="43" t="s">
        <v>93</v>
      </c>
    </row>
    <row r="92" spans="3:8" ht="16.5">
      <c r="C92" s="39"/>
      <c r="D92" s="40"/>
      <c r="E92" s="39"/>
      <c r="F92" s="40"/>
      <c r="G92" s="41"/>
      <c r="H92" s="43" t="s">
        <v>94</v>
      </c>
    </row>
    <row r="93" spans="3:8" ht="16.5">
      <c r="C93" s="39"/>
      <c r="D93" s="40"/>
      <c r="E93" s="39"/>
      <c r="F93" s="40"/>
      <c r="G93" s="41"/>
      <c r="H93" s="42" t="s">
        <v>95</v>
      </c>
    </row>
    <row r="94" spans="3:8" ht="16.5">
      <c r="C94" s="39"/>
      <c r="D94" s="40"/>
      <c r="E94" s="39"/>
      <c r="F94" s="40"/>
      <c r="G94" s="41"/>
      <c r="H94" s="42"/>
    </row>
    <row r="95" spans="3:8" ht="16.5">
      <c r="C95" s="39"/>
      <c r="D95" s="40"/>
      <c r="E95" s="39"/>
      <c r="F95" s="40"/>
      <c r="G95" s="41"/>
      <c r="H95" s="42"/>
    </row>
    <row r="96" spans="3:8" ht="16.5">
      <c r="C96" s="39"/>
      <c r="D96" s="40"/>
      <c r="E96" s="39"/>
      <c r="F96" s="40"/>
      <c r="G96" s="41"/>
      <c r="H96" s="42"/>
    </row>
    <row r="97" spans="3:8" ht="16.5">
      <c r="C97" s="39"/>
      <c r="D97" s="40"/>
      <c r="E97" s="39"/>
      <c r="F97" s="40"/>
      <c r="G97" s="41" t="s">
        <v>96</v>
      </c>
      <c r="H97" s="42"/>
    </row>
    <row r="98" spans="3:8" ht="16.5">
      <c r="C98" s="39"/>
      <c r="D98" s="40"/>
      <c r="E98" s="39"/>
      <c r="F98" s="40"/>
      <c r="G98" s="41"/>
      <c r="H98" s="42"/>
    </row>
    <row r="99" spans="3:8" ht="16.5">
      <c r="C99" s="39"/>
      <c r="D99" s="40"/>
      <c r="E99" s="39"/>
      <c r="F99" s="40"/>
      <c r="G99" s="41"/>
      <c r="H99" s="42"/>
    </row>
    <row r="100" spans="3:8" ht="16.5">
      <c r="C100" s="39"/>
      <c r="D100" s="40"/>
      <c r="E100" s="39"/>
      <c r="F100" s="40"/>
      <c r="G100" s="41"/>
      <c r="H100" s="42"/>
    </row>
    <row r="101" spans="3:8" ht="16.5">
      <c r="C101" s="39"/>
      <c r="D101" s="40"/>
      <c r="E101" s="39"/>
      <c r="F101" s="40"/>
      <c r="G101" s="41"/>
      <c r="H101" s="42"/>
    </row>
    <row r="102" spans="2:8" ht="16.5">
      <c r="B102">
        <v>1</v>
      </c>
      <c r="C102" s="44"/>
      <c r="D102" s="45"/>
      <c r="E102" s="44"/>
      <c r="F102" s="45"/>
      <c r="G102" s="46" t="s">
        <v>97</v>
      </c>
      <c r="H102" s="47"/>
    </row>
    <row r="103" spans="2:8" ht="16.5">
      <c r="B103">
        <v>1</v>
      </c>
      <c r="C103" s="44"/>
      <c r="D103" s="45"/>
      <c r="E103" s="44"/>
      <c r="F103" s="45"/>
      <c r="G103" s="46"/>
      <c r="H103" s="47"/>
    </row>
    <row r="104" spans="2:8" ht="36">
      <c r="B104">
        <v>1</v>
      </c>
      <c r="C104" s="44" t="s">
        <v>7</v>
      </c>
      <c r="D104" s="45"/>
      <c r="E104" s="44" t="s">
        <v>98</v>
      </c>
      <c r="F104" s="45"/>
      <c r="G104" s="46"/>
      <c r="H104" s="48" t="s">
        <v>99</v>
      </c>
    </row>
    <row r="105" spans="2:8" ht="16.5">
      <c r="B105">
        <v>1</v>
      </c>
      <c r="C105" s="44"/>
      <c r="D105" s="45"/>
      <c r="E105" s="44"/>
      <c r="F105" s="45"/>
      <c r="G105" s="46"/>
      <c r="H105" s="47"/>
    </row>
    <row r="106" spans="3:8" ht="16.5">
      <c r="C106" s="49"/>
      <c r="D106" s="50"/>
      <c r="E106" s="49"/>
      <c r="F106" s="50"/>
      <c r="G106" s="46"/>
      <c r="H106" s="47"/>
    </row>
    <row r="107" spans="3:8" ht="16.5">
      <c r="C107" s="49"/>
      <c r="D107" s="50"/>
      <c r="E107" s="49"/>
      <c r="F107" s="50"/>
      <c r="G107" s="46"/>
      <c r="H107" s="47"/>
    </row>
    <row r="108" spans="3:8" ht="16.5">
      <c r="C108" s="51"/>
      <c r="D108" s="52"/>
      <c r="E108" s="51"/>
      <c r="F108" s="52"/>
      <c r="G108" s="46"/>
      <c r="H108" s="47"/>
    </row>
    <row r="109" spans="1:9" ht="18.75">
      <c r="A109" s="53" t="s">
        <v>100</v>
      </c>
      <c r="B109" s="53" t="s">
        <v>100</v>
      </c>
      <c r="C109" s="54" t="s">
        <v>100</v>
      </c>
      <c r="D109" s="55"/>
      <c r="E109" s="54" t="s">
        <v>100</v>
      </c>
      <c r="F109" s="55"/>
      <c r="G109" s="53" t="s">
        <v>100</v>
      </c>
      <c r="H109" s="53" t="s">
        <v>101</v>
      </c>
      <c r="I109" s="53" t="s">
        <v>100</v>
      </c>
    </row>
  </sheetData>
  <sheetProtection selectLockedCells="1" selectUnlockedCells="1"/>
  <autoFilter ref="B4:B109"/>
  <mergeCells count="2">
    <mergeCell ref="C3:D3"/>
    <mergeCell ref="E3:F3"/>
  </mergeCells>
  <printOptions/>
  <pageMargins left="0.7875" right="0.7875" top="0.7875" bottom="0.7875" header="0.5118055555555555" footer="0.5118055555555555"/>
  <pageSetup firstPageNumber="1" useFirstPageNumber="1" fitToHeight="1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6:L14"/>
  <sheetViews>
    <sheetView workbookViewId="0" topLeftCell="A1">
      <selection activeCell="I24" sqref="I24"/>
    </sheetView>
  </sheetViews>
  <sheetFormatPr defaultColWidth="11.421875" defaultRowHeight="12.75"/>
  <cols>
    <col min="1" max="1" width="3.57421875" style="0" customWidth="1"/>
    <col min="2" max="2" width="16.28125" style="0" customWidth="1"/>
    <col min="3" max="3" width="21.140625" style="0" customWidth="1"/>
    <col min="4" max="5" width="6.28125" style="0" customWidth="1"/>
    <col min="6" max="6" width="6.28125" style="56" customWidth="1"/>
    <col min="7" max="8" width="6.28125" style="0" customWidth="1"/>
    <col min="9" max="9" width="6.28125" style="56" customWidth="1"/>
    <col min="10" max="10" width="8.8515625" style="57" customWidth="1"/>
    <col min="11" max="11" width="6.8515625" style="0" customWidth="1"/>
    <col min="12" max="12" width="7.00390625" style="57" customWidth="1"/>
    <col min="13" max="16384" width="11.57421875" style="0" customWidth="1"/>
  </cols>
  <sheetData>
    <row r="6" spans="2:11" ht="13.5" customHeight="1">
      <c r="B6" s="58" t="s">
        <v>102</v>
      </c>
      <c r="D6" s="59" t="s">
        <v>103</v>
      </c>
      <c r="E6" s="59"/>
      <c r="F6" s="59"/>
      <c r="G6" s="59" t="s">
        <v>104</v>
      </c>
      <c r="H6" s="59"/>
      <c r="I6" s="59"/>
      <c r="J6" s="60"/>
      <c r="K6" s="61"/>
    </row>
    <row r="7" spans="2:12" s="1" customFormat="1" ht="24.75" customHeight="1">
      <c r="B7" s="62"/>
      <c r="C7" s="63"/>
      <c r="D7" s="64" t="s">
        <v>105</v>
      </c>
      <c r="E7" s="64" t="s">
        <v>106</v>
      </c>
      <c r="F7" s="65" t="s">
        <v>107</v>
      </c>
      <c r="G7" s="64" t="s">
        <v>105</v>
      </c>
      <c r="H7" s="64" t="s">
        <v>106</v>
      </c>
      <c r="I7" s="65" t="s">
        <v>107</v>
      </c>
      <c r="J7" s="66" t="s">
        <v>108</v>
      </c>
      <c r="K7" s="64" t="s">
        <v>109</v>
      </c>
      <c r="L7" s="67" t="s">
        <v>110</v>
      </c>
    </row>
    <row r="8" spans="2:12" ht="13.5">
      <c r="B8" s="68" t="s">
        <v>111</v>
      </c>
      <c r="C8" s="68" t="s">
        <v>112</v>
      </c>
      <c r="D8" s="68">
        <v>5542</v>
      </c>
      <c r="E8" s="68">
        <v>20</v>
      </c>
      <c r="F8" s="69">
        <f>D8/E8*2.54</f>
        <v>703.8340000000001</v>
      </c>
      <c r="G8" s="68">
        <v>1629</v>
      </c>
      <c r="H8" s="68">
        <v>5</v>
      </c>
      <c r="I8" s="69">
        <f>G8/H8*2.54</f>
        <v>827.532</v>
      </c>
      <c r="J8" s="70">
        <v>2100</v>
      </c>
      <c r="K8" s="68">
        <f>E8*H8</f>
        <v>100</v>
      </c>
      <c r="L8" s="70">
        <f>J8/K8</f>
        <v>21</v>
      </c>
    </row>
    <row r="9" spans="2:12" ht="13.5">
      <c r="B9" s="68" t="s">
        <v>113</v>
      </c>
      <c r="C9" s="68" t="s">
        <v>114</v>
      </c>
      <c r="D9" s="68"/>
      <c r="E9" s="68">
        <v>4</v>
      </c>
      <c r="F9" s="69"/>
      <c r="G9" s="68"/>
      <c r="H9" s="68">
        <v>1.8</v>
      </c>
      <c r="I9" s="69"/>
      <c r="J9" s="70">
        <v>29.1</v>
      </c>
      <c r="K9" s="68">
        <f>E9*H9</f>
        <v>7.2</v>
      </c>
      <c r="L9" s="70">
        <f>J9/K9</f>
        <v>4.041666666666667</v>
      </c>
    </row>
    <row r="10" spans="2:12" ht="13.5">
      <c r="B10" s="68" t="s">
        <v>115</v>
      </c>
      <c r="C10" s="68" t="s">
        <v>116</v>
      </c>
      <c r="D10" s="68"/>
      <c r="E10" s="68">
        <v>4</v>
      </c>
      <c r="F10" s="69"/>
      <c r="G10" s="68"/>
      <c r="H10" s="68">
        <v>1.8</v>
      </c>
      <c r="I10" s="69"/>
      <c r="J10" s="70">
        <v>7.4</v>
      </c>
      <c r="K10" s="68">
        <f>E10*H10</f>
        <v>7.2</v>
      </c>
      <c r="L10" s="70">
        <f>J10/K10</f>
        <v>1.027777777777778</v>
      </c>
    </row>
    <row r="11" spans="2:12" ht="13.5">
      <c r="B11" s="68" t="s">
        <v>117</v>
      </c>
      <c r="C11" s="68" t="s">
        <v>118</v>
      </c>
      <c r="D11" s="68"/>
      <c r="E11" s="68">
        <v>6.5</v>
      </c>
      <c r="F11" s="69"/>
      <c r="G11" s="68"/>
      <c r="H11" s="68">
        <v>1.5</v>
      </c>
      <c r="I11" s="69"/>
      <c r="J11" s="70">
        <v>5.04</v>
      </c>
      <c r="K11" s="68">
        <f>E11*H11</f>
        <v>9.75</v>
      </c>
      <c r="L11" s="70">
        <f>J11/K11</f>
        <v>0.5169230769230769</v>
      </c>
    </row>
    <row r="13" ht="13.5">
      <c r="B13" t="s">
        <v>119</v>
      </c>
    </row>
    <row r="14" ht="13.5">
      <c r="B14" s="8" t="s">
        <v>120</v>
      </c>
    </row>
  </sheetData>
  <sheetProtection selectLockedCells="1" selectUnlockedCells="1"/>
  <mergeCells count="2">
    <mergeCell ref="D6:F6"/>
    <mergeCell ref="G6:I6"/>
  </mergeCells>
  <printOptions/>
  <pageMargins left="0.7875" right="0.7875" top="0.7875" bottom="0.7875" header="0.5118055555555555" footer="0.5118055555555555"/>
  <pageSetup fitToHeight="1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Howell</dc:creator>
  <cp:keywords/>
  <dc:description/>
  <cp:lastModifiedBy>www.BillHowell.ca </cp:lastModifiedBy>
  <cp:lastPrinted>2014-05-02T13:03:00Z</cp:lastPrinted>
  <dcterms:created xsi:type="dcterms:W3CDTF">2014-04-09T16:56:22Z</dcterms:created>
  <dcterms:modified xsi:type="dcterms:W3CDTF">2016-08-04T20:43:53Z</dcterms:modified>
  <cp:category/>
  <cp:version/>
  <cp:contentType/>
  <cp:contentStatus/>
  <cp:revision>10</cp:revision>
</cp:coreProperties>
</file>